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E:\SOLICITUD DE OPINION OK\001 CANCHA MARGARITA MAZA\"/>
    </mc:Choice>
  </mc:AlternateContent>
  <xr:revisionPtr revIDLastSave="0" documentId="13_ncr:1_{3E0B41F4-C157-416B-9EAA-4E7518ACA50E}" xr6:coauthVersionLast="43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3.10 Ppto de Obra Ocot F" sheetId="1" r:id="rId1"/>
  </sheets>
  <definedNames>
    <definedName name="area">#REF!</definedName>
    <definedName name="cargo">#REF!</definedName>
    <definedName name="cargocontacto">#REF!</definedName>
    <definedName name="cargoresponsabledelaobra">#REF!</definedName>
    <definedName name="cargovendedor">#REF!</definedName>
    <definedName name="ciudad">#REF!</definedName>
    <definedName name="ciudadcliente">#REF!</definedName>
    <definedName name="ciudaddelaobra">#REF!</definedName>
    <definedName name="cmic">#REF!</definedName>
    <definedName name="codigodelaobra">#REF!</definedName>
    <definedName name="codigopostalcliente">#REF!</definedName>
    <definedName name="codigopostaldelaobra">#REF!</definedName>
    <definedName name="codigovendedor">#REF!</definedName>
    <definedName name="colonia">#REF!</definedName>
    <definedName name="coloniacliente">#REF!</definedName>
    <definedName name="coloniadelaobra">#REF!</definedName>
    <definedName name="contactocliente">#REF!</definedName>
    <definedName name="decimalesredondeo">#REF!</definedName>
    <definedName name="departamento">#REF!</definedName>
    <definedName name="direccioncliente">#REF!</definedName>
    <definedName name="direcciondeconcurso">#REF!</definedName>
    <definedName name="direcciondelaobra">#REF!</definedName>
    <definedName name="domicilio">#REF!</definedName>
    <definedName name="email">#REF!</definedName>
    <definedName name="emailcliente">#REF!</definedName>
    <definedName name="emaildelaobra">#REF!</definedName>
    <definedName name="estado">#REF!</definedName>
    <definedName name="estadodelaobra">#REF!</definedName>
    <definedName name="fechaconvocatoria">#REF!</definedName>
    <definedName name="fechadeconcurso">#REF!</definedName>
    <definedName name="fechainicio">#REF!</definedName>
    <definedName name="fechaterminacion">#REF!</definedName>
    <definedName name="imss">#REF!</definedName>
    <definedName name="infonavit">#REF!</definedName>
    <definedName name="mailcontacto">#REF!</definedName>
    <definedName name="mailvendedor">#REF!</definedName>
    <definedName name="nombrecliente">#REF!</definedName>
    <definedName name="nombredelaobra">#REF!</definedName>
    <definedName name="nombrevendedor">#REF!</definedName>
    <definedName name="numconvocatoria">#REF!</definedName>
    <definedName name="numerodeconcurso">#REF!</definedName>
    <definedName name="plazocalculado">#REF!</definedName>
    <definedName name="plazoreal">#REF!</definedName>
    <definedName name="porcentajeivapresupuesto">#REF!</definedName>
    <definedName name="primeramoneda">#REF!</definedName>
    <definedName name="razonsocial">#REF!</definedName>
    <definedName name="remateprimeramoneda">#REF!</definedName>
    <definedName name="rematesegundamoneda">#REF!</definedName>
    <definedName name="responsable">#REF!</definedName>
    <definedName name="responsabledelaobra">#REF!</definedName>
    <definedName name="rfc">#REF!</definedName>
    <definedName name="segundamoneda">#REF!</definedName>
    <definedName name="telefono">#REF!</definedName>
    <definedName name="telefonocliente">#REF!</definedName>
    <definedName name="telefonocontacto">#REF!</definedName>
    <definedName name="telefonodelaobra">#REF!</definedName>
    <definedName name="telefonovendedor">#REF!</definedName>
    <definedName name="tipodelicitacion">#REF!</definedName>
    <definedName name="_xlnm.Print_Titles" localSheetId="0">'3.10 Ppto de Obra Ocot F'!$1:$16</definedName>
    <definedName name="totalpresupuestoprimeramoneda">#REF!</definedName>
    <definedName name="totalpresupuestosegundamone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7" i="1" l="1"/>
  <c r="F78" i="1" s="1"/>
  <c r="F79" i="1" s="1"/>
</calcChain>
</file>

<file path=xl/sharedStrings.xml><?xml version="1.0" encoding="utf-8"?>
<sst xmlns="http://schemas.openxmlformats.org/spreadsheetml/2006/main" count="116" uniqueCount="105">
  <si>
    <t>11080</t>
  </si>
  <si>
    <t>LOSAS O PISOS 6-6/10 10 INC. NIVELACION Y FIJACION,</t>
  </si>
  <si>
    <t>ESPESOR, ACABADO PUIDO Ó RAYADO, LOSAS DE 2.20 X 2.20 MTS,</t>
  </si>
  <si>
    <t>4.5</t>
  </si>
  <si>
    <t>TRABAJOS FINALES</t>
  </si>
  <si>
    <t>(021) OCOTLAN DE MORELOS</t>
  </si>
  <si>
    <t>Unidad</t>
  </si>
  <si>
    <t>Obra:</t>
  </si>
  <si>
    <t>PINO MACHIEMBRADA, FIJADAS CON TORNILLOS, AROS DE</t>
  </si>
  <si>
    <t>COMPACTO</t>
  </si>
  <si>
    <t>LIMPIEZA DE PISOS DE CONCRETO Y/O MOSAICO DE PASTA,</t>
  </si>
  <si>
    <t>Dependencia:</t>
  </si>
  <si>
    <t>ACABADOS</t>
  </si>
  <si>
    <t>Importe</t>
  </si>
  <si>
    <t>RELLENO Y COMPACTACION DE MATERIAL PRODUCTO DE</t>
  </si>
  <si>
    <t>4. 1</t>
  </si>
  <si>
    <t>DIAMETRO DE 65 CMS DE ALTURA, PINTURA ANTICORROSIVA</t>
  </si>
  <si>
    <t>FIERRO NEGRO DE 3" EN MEDIDAS REGLAMENTARIAS CON</t>
  </si>
  <si>
    <t>EXCAVACION CON PISON Y AGUA EN CAPAS DE 20 CM. DE</t>
  </si>
  <si>
    <t>11121</t>
  </si>
  <si>
    <t>ML</t>
  </si>
  <si>
    <t>MURETE DE ENRASE EN CIMENTACION DE BLOCK DE CONCRETO</t>
  </si>
  <si>
    <t>1/2" DE DIAMETRO. INCL. CASQUILLOS DE TUBO DE 3" DE</t>
  </si>
  <si>
    <t>S/C20291</t>
  </si>
  <si>
    <t>Región:</t>
  </si>
  <si>
    <t>SUMINISTRO Y COLOCACIÓN DE TUBO NEGRO CEDULA 40 DE 2</t>
  </si>
  <si>
    <t>(068) OCOTLÁN DE MORELOS</t>
  </si>
  <si>
    <t>ECO-EXPRESS O BONOL, ICI MAGICOLOR, PINTUMEX ESMALUX,</t>
  </si>
  <si>
    <t>SUMINISTRO Y COLOCACION DE PORTERIA TABLERO A BASE DE</t>
  </si>
  <si>
    <t>CANCHA DE USOS MULTIPLES DE 19.20 X 32.20 MTS. (618.24 M2)</t>
  </si>
  <si>
    <t>PRELIMINARES</t>
  </si>
  <si>
    <t>BOL 0.05 CM DE ANCHO, A DOS MANOS DEJANDO SECAR LA</t>
  </si>
  <si>
    <t>INC. TRAZO, LIMPIEZAS Y PREPARACION DE LA SUPERFICIE.</t>
  </si>
  <si>
    <t>RODAPIE DE CONCRETO F'c=150 KG/CM2 SECCION PROMEDIO DE</t>
  </si>
  <si>
    <t>15 X 20 CM ARMADA CON 5 VAR. #3 A.R. Y BASTON DE 1.4 M DE</t>
  </si>
  <si>
    <t>4. 2</t>
  </si>
  <si>
    <t>H. AYUNTAMIENTO DE OCOTLÁN DE MORELOS</t>
  </si>
  <si>
    <t>PISOS, PLAZAS CIVICAS Y CANCHAS DEPORTIVAS. INCL. ACARREO</t>
  </si>
  <si>
    <t>Cantidad</t>
  </si>
  <si>
    <t>PISO DE CONCRETO HIDRAULICO F'c= 200 KG/CM2 DE 12 CMS. DE</t>
  </si>
  <si>
    <t>LIMPIA, TRAZO Y NIVELACION DEL TERRENO (AREA DE EDIFICIOS).</t>
  </si>
  <si>
    <t>Estado:</t>
  </si>
  <si>
    <t>ESPESOR, INCL ACARREO DENTRO DE LA OBRA, MEDIR</t>
  </si>
  <si>
    <t>M2</t>
  </si>
  <si>
    <t>(008) VALLES CENTRALES</t>
  </si>
  <si>
    <t>11071</t>
  </si>
  <si>
    <t>DE OBRA, EQUIPO Y HERRAMIENTA.</t>
  </si>
  <si>
    <t>4.7</t>
  </si>
  <si>
    <t>CERAMICA, ETC. CON CEPILLO, AGUA Y ACIDO CLORHIDRICO.</t>
  </si>
  <si>
    <t>BEREL BERALKID. DOAL COLOREK O 900. TRABAJO TERMINADO</t>
  </si>
  <si>
    <t>ESMALTE-100, ACUARIO INDUSTRIAL 300 O TECNOBRIL, SHERWIN</t>
  </si>
  <si>
    <t>31250</t>
  </si>
  <si>
    <t>%</t>
  </si>
  <si>
    <t>PZA</t>
  </si>
  <si>
    <t>CUALQUIER PROFUNDIDAD. INC. AFINE DE TALUD Y ACARREO,</t>
  </si>
  <si>
    <t>DENTRO Y FUERA DE LA OBRA EN CAMION VOLTEO DE MATERIAL</t>
  </si>
  <si>
    <t>PLANTILLA DE CONCRETO HECHO EN OBRA F'c=100 KG/CM2 DE 6</t>
  </si>
  <si>
    <t>JUNTAS FRIAS, ACAB. CON VOLTEADOR, INCL: MATERIALES, MANO</t>
  </si>
  <si>
    <t>37005</t>
  </si>
  <si>
    <t>DEL MATERIAL PRODUCTO DE LA EXCAVACION CARGADO A</t>
  </si>
  <si>
    <t>NO UTIL CARGADO A MANO.</t>
  </si>
  <si>
    <t>11101</t>
  </si>
  <si>
    <t>MANO.</t>
  </si>
  <si>
    <t>12076</t>
  </si>
  <si>
    <t>ASENTADO CON MORTERO CEM-ARENA 1:3 DE 15 CM. ESPESOR.</t>
  </si>
  <si>
    <t>312210</t>
  </si>
  <si>
    <t>WILLIAMS P.A.B. GENERAL PAINT RAYONITE, OPTIMUS</t>
  </si>
  <si>
    <t>DIERRO REDODNO DE 5/8" REFORZADO CON SOLERA DE</t>
  </si>
  <si>
    <t>Localidad:</t>
  </si>
  <si>
    <t>P. Unitario</t>
  </si>
  <si>
    <t>A</t>
  </si>
  <si>
    <t>11061</t>
  </si>
  <si>
    <t>CIMENTACION</t>
  </si>
  <si>
    <t>EXCAVACION A MANO CUALQUIER TERRENO P/FORMACION DE</t>
  </si>
  <si>
    <t>4.4</t>
  </si>
  <si>
    <t>SUMINISTRO Y COLOCACION DE MALLA ELECTROSOLDADA EN</t>
  </si>
  <si>
    <t>HERRAMIENTA Y MANO DE OBRA.</t>
  </si>
  <si>
    <t>X.30 CMS SEGÚN PLANO No. OE-017-8</t>
  </si>
  <si>
    <t>PINTURA ESMALTE ALKIDAL EN LINEAS DE CANCHA DE BASQUET</t>
  </si>
  <si>
    <t>Concepto</t>
  </si>
  <si>
    <t>Código</t>
  </si>
  <si>
    <t>M3</t>
  </si>
  <si>
    <t>DENTRO Y FUERA DE LA OBRA DEL EN CAMION VOLTEO DEL 100 %</t>
  </si>
  <si>
    <t>CM DE ESPESOR.</t>
  </si>
  <si>
    <t>SUM. Y RELLENO DE MATERIAL INERTE COMPACTADO CON PISON</t>
  </si>
  <si>
    <t>ALBAÑILERIA</t>
  </si>
  <si>
    <t>38424</t>
  </si>
  <si>
    <t>LONGITUD CON VAR. #2 A.C. 25 CM.</t>
  </si>
  <si>
    <t>SUPERFICIE ENTRE MANO Y MANO, DE LAS MARCAS COMEX</t>
  </si>
  <si>
    <t>TABLERO A BASE DE PTR DE 2"X2" FORRADA CON MADERA DE</t>
  </si>
  <si>
    <t>34056</t>
  </si>
  <si>
    <t>Y AGUA EN CAPAS DE 20 CM. DE ESPESOR. INCL. ACARREO</t>
  </si>
  <si>
    <t>DENTRO DE LA OBRA, MEDIR COMPACTO.</t>
  </si>
  <si>
    <t>Municipio:</t>
  </si>
  <si>
    <t>BASE DE CONCRETO DE 50X50X90</t>
  </si>
  <si>
    <t>Distrito:</t>
  </si>
  <si>
    <t>(020) OAXACA</t>
  </si>
  <si>
    <t>EXCAVACION A MANO, TERRENO INVESTIGADO EN OBRA A</t>
  </si>
  <si>
    <t>11131</t>
  </si>
  <si>
    <t>33070</t>
  </si>
  <si>
    <t>COLOR BLANCO AHOGADO EN BASE DE CONCRETO DE .30X .30</t>
  </si>
  <si>
    <t>1"X1/2"X1/8", INCLUYE: EXCAVACION, NIVELACION Y PLOMEO,</t>
  </si>
  <si>
    <t>(001) OCOTLÁN DE MORELOS</t>
  </si>
  <si>
    <t>CONSTRUCCION DE CANCHA DEPORTIVA EN LA ESCUELA PRIMARIA MARGARITA MAZA DE JUAREZ CON CLAVE: 20DPR3174V, EN LA LOCALIDAD DE OCOTLAN DE MORELOS, MUNICIPIO DE OCOTLAN DE MORELOS</t>
  </si>
  <si>
    <t>CATÁLOGO DE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</si>
</sst>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"/>
    <numFmt numFmtId="165" formatCode="&quot;$&quot;#,##0.00"/>
    <numFmt numFmtId="166" formatCode="dd/mm/yyyy;@"/>
    <numFmt numFmtId="167" formatCode="&quot;$&quot;#,###.00"/>
    <numFmt numFmtId="168" formatCode="&quot;$&quot;#,##0.000"/>
  </numFmts>
  <fonts count="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43">
    <xf numFmtId="0" fontId="0" fillId="0" borderId="0" xfId="0"/>
    <xf numFmtId="0" fontId="1" fillId="0" borderId="0" xfId="0" applyFont="1"/>
    <xf numFmtId="165" fontId="2" fillId="0" borderId="0" xfId="0" applyNumberFormat="1" applyFont="1" applyAlignment="1">
      <alignment horizontal="right" vertical="top"/>
    </xf>
    <xf numFmtId="165" fontId="1" fillId="0" borderId="0" xfId="0" applyNumberFormat="1" applyFont="1" applyAlignment="1">
      <alignment horizontal="right" vertical="top"/>
    </xf>
    <xf numFmtId="167" fontId="3" fillId="0" borderId="0" xfId="0" applyNumberFormat="1" applyFo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/>
    </xf>
    <xf numFmtId="10" fontId="1" fillId="0" borderId="0" xfId="0" applyNumberFormat="1" applyFont="1" applyAlignment="1">
      <alignment horizontal="right" vertical="top"/>
    </xf>
    <xf numFmtId="10" fontId="2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justify" vertical="top" wrapText="1"/>
    </xf>
    <xf numFmtId="164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vertical="top"/>
    </xf>
    <xf numFmtId="164" fontId="2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justify"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1" fillId="0" borderId="4" xfId="0" applyFont="1" applyBorder="1" applyAlignment="1">
      <alignment horizontal="right"/>
    </xf>
    <xf numFmtId="166" fontId="1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Continuous"/>
    </xf>
    <xf numFmtId="166" fontId="1" fillId="0" borderId="6" xfId="0" applyNumberFormat="1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2" borderId="7" xfId="0" applyFont="1" applyFill="1" applyBorder="1" applyAlignment="1">
      <alignment horizontal="center" vertical="center"/>
    </xf>
    <xf numFmtId="0" fontId="1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0" fillId="0" borderId="4" xfId="0" applyBorder="1"/>
    <xf numFmtId="15" fontId="1" fillId="0" borderId="0" xfId="0" applyNumberFormat="1" applyFont="1"/>
    <xf numFmtId="0" fontId="2" fillId="0" borderId="3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2" fillId="2" borderId="10" xfId="0" applyFont="1" applyFill="1" applyBorder="1" applyAlignment="1">
      <alignment horizontal="center" vertical="center"/>
    </xf>
    <xf numFmtId="168" fontId="1" fillId="0" borderId="0" xfId="0" applyNumberFormat="1" applyFont="1" applyAlignment="1">
      <alignment horizontal="right" vertical="top"/>
    </xf>
    <xf numFmtId="0" fontId="4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8"/>
  </sheetPr>
  <dimension ref="A1:G80"/>
  <sheetViews>
    <sheetView showGridLines="0" showZeros="0" tabSelected="1" zoomScaleNormal="100" zoomScaleSheetLayoutView="100" workbookViewId="0">
      <selection activeCell="K28" sqref="K28"/>
    </sheetView>
  </sheetViews>
  <sheetFormatPr baseColWidth="10" defaultColWidth="9.140625" defaultRowHeight="12.75" customHeight="1" x14ac:dyDescent="0.2"/>
  <cols>
    <col min="1" max="1" width="11.7109375" customWidth="1"/>
    <col min="2" max="2" width="45.7109375" customWidth="1"/>
    <col min="3" max="3" width="6.7109375" customWidth="1"/>
    <col min="4" max="5" width="10.7109375" customWidth="1"/>
    <col min="6" max="6" width="13.7109375" customWidth="1"/>
    <col min="7" max="7" width="8.7109375" customWidth="1"/>
  </cols>
  <sheetData>
    <row r="1" spans="1:7" ht="15" customHeight="1" thickTop="1" x14ac:dyDescent="0.2">
      <c r="A1" s="35" t="s">
        <v>36</v>
      </c>
      <c r="B1" s="36"/>
      <c r="C1" s="36"/>
      <c r="D1" s="36"/>
      <c r="E1" s="36"/>
      <c r="F1" s="36"/>
      <c r="G1" s="37"/>
    </row>
    <row r="2" spans="1:7" ht="15" customHeight="1" x14ac:dyDescent="0.2">
      <c r="A2" s="38"/>
      <c r="B2" s="39"/>
      <c r="C2" s="39"/>
      <c r="D2" s="39"/>
      <c r="E2" s="39"/>
      <c r="F2" s="39"/>
      <c r="G2" s="40"/>
    </row>
    <row r="3" spans="1:7" ht="12.75" customHeight="1" x14ac:dyDescent="0.2">
      <c r="A3" s="20" t="s">
        <v>11</v>
      </c>
      <c r="B3" s="41" t="s">
        <v>36</v>
      </c>
      <c r="C3" s="41"/>
      <c r="D3" s="41"/>
      <c r="E3" s="41"/>
      <c r="F3" s="1"/>
      <c r="G3" s="26"/>
    </row>
    <row r="4" spans="1:7" ht="5.0999999999999996" customHeight="1" x14ac:dyDescent="0.2">
      <c r="A4" s="20"/>
      <c r="B4" s="41"/>
      <c r="C4" s="41"/>
      <c r="D4" s="41"/>
      <c r="E4" s="41"/>
      <c r="F4" s="1"/>
      <c r="G4" s="26"/>
    </row>
    <row r="5" spans="1:7" ht="5.0999999999999996" customHeight="1" x14ac:dyDescent="0.2">
      <c r="A5" s="29"/>
      <c r="C5" s="1"/>
      <c r="D5" s="30"/>
      <c r="E5" s="19"/>
      <c r="F5" s="1"/>
      <c r="G5" s="26"/>
    </row>
    <row r="6" spans="1:7" ht="12.75" customHeight="1" x14ac:dyDescent="0.2">
      <c r="A6" s="20" t="s">
        <v>7</v>
      </c>
      <c r="B6" s="42" t="s">
        <v>103</v>
      </c>
      <c r="C6" s="42"/>
      <c r="D6" s="42"/>
      <c r="E6" s="42"/>
      <c r="F6" s="42"/>
      <c r="G6" s="21"/>
    </row>
    <row r="7" spans="1:7" ht="12.75" customHeight="1" x14ac:dyDescent="0.2">
      <c r="A7" s="20"/>
      <c r="B7" s="42"/>
      <c r="C7" s="42"/>
      <c r="D7" s="42"/>
      <c r="E7" s="42"/>
      <c r="F7" s="42"/>
      <c r="G7" s="27"/>
    </row>
    <row r="8" spans="1:7" ht="12.75" customHeight="1" x14ac:dyDescent="0.2">
      <c r="A8" s="20" t="s">
        <v>68</v>
      </c>
      <c r="B8" s="24" t="s">
        <v>102</v>
      </c>
      <c r="C8" s="17"/>
      <c r="D8" s="17"/>
      <c r="E8" s="17"/>
      <c r="F8" s="19"/>
      <c r="G8" s="21"/>
    </row>
    <row r="9" spans="1:7" ht="12.75" customHeight="1" x14ac:dyDescent="0.2">
      <c r="A9" s="20" t="s">
        <v>93</v>
      </c>
      <c r="B9" s="24" t="s">
        <v>26</v>
      </c>
      <c r="C9" s="17"/>
      <c r="D9" s="17"/>
      <c r="E9" s="17"/>
      <c r="F9" s="19"/>
      <c r="G9" s="21"/>
    </row>
    <row r="10" spans="1:7" ht="12.75" customHeight="1" x14ac:dyDescent="0.2">
      <c r="A10" s="20" t="s">
        <v>95</v>
      </c>
      <c r="B10" s="24" t="s">
        <v>5</v>
      </c>
      <c r="C10" s="17"/>
      <c r="D10" s="17"/>
      <c r="E10" s="17"/>
      <c r="F10" s="19"/>
      <c r="G10" s="21"/>
    </row>
    <row r="11" spans="1:7" ht="12.75" customHeight="1" x14ac:dyDescent="0.2">
      <c r="A11" s="20" t="s">
        <v>24</v>
      </c>
      <c r="B11" s="24" t="s">
        <v>44</v>
      </c>
      <c r="C11" s="17"/>
      <c r="D11" s="17"/>
      <c r="E11" s="17"/>
      <c r="F11" s="19"/>
      <c r="G11" s="21"/>
    </row>
    <row r="12" spans="1:7" ht="12.75" customHeight="1" thickBot="1" x14ac:dyDescent="0.25">
      <c r="A12" s="32" t="s">
        <v>41</v>
      </c>
      <c r="B12" s="28" t="s">
        <v>96</v>
      </c>
      <c r="C12" s="18"/>
      <c r="D12" s="18"/>
      <c r="E12" s="18"/>
      <c r="F12" s="31"/>
      <c r="G12" s="23"/>
    </row>
    <row r="13" spans="1:7" ht="8.1" customHeight="1" thickTop="1" x14ac:dyDescent="0.2">
      <c r="A13" s="1"/>
      <c r="B13" s="1"/>
      <c r="C13" s="1"/>
      <c r="D13" s="1"/>
      <c r="E13" s="1"/>
      <c r="F13" s="1"/>
      <c r="G13" s="1"/>
    </row>
    <row r="14" spans="1:7" ht="12.75" customHeight="1" x14ac:dyDescent="0.2">
      <c r="A14" s="22" t="s">
        <v>104</v>
      </c>
      <c r="B14" s="5"/>
      <c r="C14" s="5"/>
      <c r="D14" s="5"/>
      <c r="E14" s="5"/>
      <c r="F14" s="5"/>
      <c r="G14" s="5"/>
    </row>
    <row r="15" spans="1:7" ht="8.1" customHeight="1" thickBot="1" x14ac:dyDescent="0.25">
      <c r="A15" s="1"/>
      <c r="B15" s="1"/>
      <c r="C15" s="1"/>
      <c r="D15" s="1"/>
      <c r="E15" s="1"/>
      <c r="F15" s="1"/>
      <c r="G15" s="1"/>
    </row>
    <row r="16" spans="1:7" ht="12.75" customHeight="1" thickTop="1" thickBot="1" x14ac:dyDescent="0.25">
      <c r="A16" s="33" t="s">
        <v>80</v>
      </c>
      <c r="B16" s="7" t="s">
        <v>79</v>
      </c>
      <c r="C16" s="7" t="s">
        <v>6</v>
      </c>
      <c r="D16" s="7" t="s">
        <v>38</v>
      </c>
      <c r="E16" s="7" t="s">
        <v>69</v>
      </c>
      <c r="F16" s="7" t="s">
        <v>13</v>
      </c>
      <c r="G16" s="25" t="s">
        <v>52</v>
      </c>
    </row>
    <row r="17" spans="1:7" ht="24" customHeight="1" thickTop="1" thickBot="1" x14ac:dyDescent="0.25">
      <c r="A17" s="9" t="s">
        <v>70</v>
      </c>
      <c r="B17" s="16" t="s">
        <v>29</v>
      </c>
      <c r="C17" s="6"/>
      <c r="D17" s="15"/>
      <c r="E17" s="2"/>
      <c r="F17" s="2"/>
      <c r="G17" s="11"/>
    </row>
    <row r="18" spans="1:7" ht="12.75" customHeight="1" thickTop="1" x14ac:dyDescent="0.2">
      <c r="A18" s="9" t="s">
        <v>15</v>
      </c>
      <c r="B18" s="16" t="s">
        <v>30</v>
      </c>
      <c r="C18" s="6"/>
      <c r="D18" s="15"/>
      <c r="E18" s="2"/>
      <c r="F18" s="2"/>
      <c r="G18" s="11"/>
    </row>
    <row r="19" spans="1:7" ht="12.75" customHeight="1" x14ac:dyDescent="0.2">
      <c r="A19" s="8" t="s">
        <v>71</v>
      </c>
      <c r="B19" s="12" t="s">
        <v>40</v>
      </c>
      <c r="C19" s="14" t="s">
        <v>43</v>
      </c>
      <c r="D19" s="13">
        <v>618.24</v>
      </c>
      <c r="E19" s="3"/>
      <c r="F19" s="3"/>
      <c r="G19" s="10"/>
    </row>
    <row r="20" spans="1:7" ht="12.75" customHeight="1" x14ac:dyDescent="0.2">
      <c r="A20" s="9" t="s">
        <v>35</v>
      </c>
      <c r="B20" s="16" t="s">
        <v>72</v>
      </c>
      <c r="C20" s="6"/>
      <c r="D20" s="15"/>
      <c r="E20" s="2"/>
      <c r="F20" s="2"/>
      <c r="G20" s="11"/>
    </row>
    <row r="21" spans="1:7" ht="12.75" customHeight="1" x14ac:dyDescent="0.2">
      <c r="A21" s="8" t="s">
        <v>45</v>
      </c>
      <c r="B21" s="12" t="s">
        <v>97</v>
      </c>
      <c r="C21" s="14" t="s">
        <v>81</v>
      </c>
      <c r="D21" s="13">
        <v>6.13</v>
      </c>
      <c r="E21" s="3"/>
      <c r="F21" s="3"/>
      <c r="G21" s="10"/>
    </row>
    <row r="22" spans="1:7" ht="12.75" customHeight="1" x14ac:dyDescent="0.2">
      <c r="A22" s="8"/>
      <c r="B22" s="12" t="s">
        <v>54</v>
      </c>
      <c r="C22" s="14"/>
      <c r="D22" s="13">
        <v>0</v>
      </c>
      <c r="E22" s="3"/>
      <c r="F22" s="3"/>
      <c r="G22" s="10"/>
    </row>
    <row r="23" spans="1:7" ht="12.75" customHeight="1" x14ac:dyDescent="0.2">
      <c r="A23" s="8"/>
      <c r="B23" s="12" t="s">
        <v>55</v>
      </c>
      <c r="C23" s="14"/>
      <c r="D23" s="13">
        <v>0</v>
      </c>
      <c r="E23" s="3"/>
      <c r="F23" s="3"/>
      <c r="G23" s="10"/>
    </row>
    <row r="24" spans="1:7" ht="12.75" customHeight="1" x14ac:dyDescent="0.2">
      <c r="A24" s="8"/>
      <c r="B24" s="12" t="s">
        <v>60</v>
      </c>
      <c r="C24" s="14"/>
      <c r="D24" s="13">
        <v>0</v>
      </c>
      <c r="E24" s="3"/>
      <c r="F24" s="3"/>
      <c r="G24" s="10"/>
    </row>
    <row r="25" spans="1:7" ht="12.75" customHeight="1" x14ac:dyDescent="0.2">
      <c r="A25" s="8" t="s">
        <v>0</v>
      </c>
      <c r="B25" s="12" t="s">
        <v>73</v>
      </c>
      <c r="C25" s="14" t="s">
        <v>81</v>
      </c>
      <c r="D25" s="13">
        <v>40.426200000000001</v>
      </c>
      <c r="E25" s="3"/>
      <c r="F25" s="3"/>
      <c r="G25" s="10"/>
    </row>
    <row r="26" spans="1:7" ht="12.75" customHeight="1" x14ac:dyDescent="0.2">
      <c r="A26" s="8"/>
      <c r="B26" s="12" t="s">
        <v>37</v>
      </c>
      <c r="C26" s="14"/>
      <c r="D26" s="13">
        <v>0</v>
      </c>
      <c r="E26" s="3"/>
      <c r="F26" s="3"/>
      <c r="G26" s="10"/>
    </row>
    <row r="27" spans="1:7" ht="12.75" customHeight="1" x14ac:dyDescent="0.2">
      <c r="A27" s="8"/>
      <c r="B27" s="12" t="s">
        <v>82</v>
      </c>
      <c r="C27" s="14"/>
      <c r="D27" s="13">
        <v>0</v>
      </c>
      <c r="E27" s="3"/>
      <c r="F27" s="3"/>
      <c r="G27" s="10"/>
    </row>
    <row r="28" spans="1:7" ht="12.75" customHeight="1" x14ac:dyDescent="0.2">
      <c r="A28" s="8"/>
      <c r="B28" s="12" t="s">
        <v>59</v>
      </c>
      <c r="C28" s="14"/>
      <c r="D28" s="13">
        <v>0</v>
      </c>
      <c r="E28" s="3"/>
      <c r="F28" s="3"/>
      <c r="G28" s="10"/>
    </row>
    <row r="29" spans="1:7" ht="12.75" customHeight="1" x14ac:dyDescent="0.2">
      <c r="A29" s="8"/>
      <c r="B29" s="12" t="s">
        <v>62</v>
      </c>
      <c r="C29" s="14"/>
      <c r="D29" s="13">
        <v>0</v>
      </c>
      <c r="E29" s="3"/>
      <c r="F29" s="3"/>
      <c r="G29" s="10"/>
    </row>
    <row r="30" spans="1:7" ht="12.75" customHeight="1" x14ac:dyDescent="0.2">
      <c r="A30" s="8" t="s">
        <v>61</v>
      </c>
      <c r="B30" s="12" t="s">
        <v>56</v>
      </c>
      <c r="C30" s="14" t="s">
        <v>43</v>
      </c>
      <c r="D30" s="13">
        <v>30.66</v>
      </c>
      <c r="E30" s="3"/>
      <c r="F30" s="3"/>
      <c r="G30" s="10"/>
    </row>
    <row r="31" spans="1:7" ht="12.75" customHeight="1" x14ac:dyDescent="0.2">
      <c r="A31" s="8"/>
      <c r="B31" s="12" t="s">
        <v>83</v>
      </c>
      <c r="C31" s="14"/>
      <c r="D31" s="13">
        <v>0</v>
      </c>
      <c r="E31" s="3"/>
      <c r="F31" s="3"/>
      <c r="G31" s="10"/>
    </row>
    <row r="32" spans="1:7" ht="12.75" customHeight="1" x14ac:dyDescent="0.2">
      <c r="A32" s="8" t="s">
        <v>19</v>
      </c>
      <c r="B32" s="12" t="s">
        <v>14</v>
      </c>
      <c r="C32" s="14" t="s">
        <v>81</v>
      </c>
      <c r="D32" s="13">
        <v>6.1474000000000002</v>
      </c>
      <c r="E32" s="3"/>
      <c r="F32" s="3"/>
      <c r="G32" s="10"/>
    </row>
    <row r="33" spans="1:7" ht="12.75" customHeight="1" x14ac:dyDescent="0.2">
      <c r="A33" s="8"/>
      <c r="B33" s="12" t="s">
        <v>18</v>
      </c>
      <c r="C33" s="14"/>
      <c r="D33" s="13">
        <v>0</v>
      </c>
      <c r="E33" s="3"/>
      <c r="F33" s="3"/>
      <c r="G33" s="10"/>
    </row>
    <row r="34" spans="1:7" ht="12.75" customHeight="1" x14ac:dyDescent="0.2">
      <c r="A34" s="8"/>
      <c r="B34" s="12" t="s">
        <v>42</v>
      </c>
      <c r="C34" s="14"/>
      <c r="D34" s="13">
        <v>0</v>
      </c>
      <c r="E34" s="3"/>
      <c r="F34" s="3"/>
      <c r="G34" s="10"/>
    </row>
    <row r="35" spans="1:7" ht="12.75" customHeight="1" x14ac:dyDescent="0.2">
      <c r="A35" s="8"/>
      <c r="B35" s="12" t="s">
        <v>9</v>
      </c>
      <c r="C35" s="14"/>
      <c r="D35" s="13">
        <v>0</v>
      </c>
      <c r="E35" s="3"/>
      <c r="F35" s="3"/>
      <c r="G35" s="10"/>
    </row>
    <row r="36" spans="1:7" ht="12.75" customHeight="1" x14ac:dyDescent="0.2">
      <c r="A36" s="8" t="s">
        <v>98</v>
      </c>
      <c r="B36" s="12" t="s">
        <v>84</v>
      </c>
      <c r="C36" s="14" t="s">
        <v>81</v>
      </c>
      <c r="D36" s="13">
        <v>87.8536</v>
      </c>
      <c r="E36" s="3"/>
      <c r="F36" s="3"/>
      <c r="G36" s="10"/>
    </row>
    <row r="37" spans="1:7" ht="12.75" customHeight="1" x14ac:dyDescent="0.2">
      <c r="A37" s="8"/>
      <c r="B37" s="12" t="s">
        <v>91</v>
      </c>
      <c r="C37" s="14"/>
      <c r="D37" s="13">
        <v>0</v>
      </c>
      <c r="E37" s="3"/>
      <c r="F37" s="3"/>
      <c r="G37" s="10"/>
    </row>
    <row r="38" spans="1:7" ht="12.75" customHeight="1" x14ac:dyDescent="0.2">
      <c r="A38" s="8"/>
      <c r="B38" s="12" t="s">
        <v>92</v>
      </c>
      <c r="C38" s="14"/>
      <c r="D38" s="13">
        <v>0</v>
      </c>
      <c r="E38" s="3"/>
      <c r="F38" s="3"/>
      <c r="G38" s="10"/>
    </row>
    <row r="39" spans="1:7" ht="12.75" customHeight="1" x14ac:dyDescent="0.2">
      <c r="A39" s="8" t="s">
        <v>63</v>
      </c>
      <c r="B39" s="12" t="s">
        <v>21</v>
      </c>
      <c r="C39" s="14" t="s">
        <v>43</v>
      </c>
      <c r="D39" s="13">
        <v>46</v>
      </c>
      <c r="E39" s="3"/>
      <c r="F39" s="3"/>
      <c r="G39" s="10"/>
    </row>
    <row r="40" spans="1:7" ht="12.75" customHeight="1" x14ac:dyDescent="0.2">
      <c r="A40" s="8"/>
      <c r="B40" s="12" t="s">
        <v>64</v>
      </c>
      <c r="C40" s="14"/>
      <c r="D40" s="13">
        <v>0</v>
      </c>
      <c r="E40" s="3"/>
      <c r="F40" s="3"/>
      <c r="G40" s="10"/>
    </row>
    <row r="41" spans="1:7" ht="12.75" customHeight="1" x14ac:dyDescent="0.2">
      <c r="A41" s="9" t="s">
        <v>74</v>
      </c>
      <c r="B41" s="16" t="s">
        <v>85</v>
      </c>
      <c r="C41" s="6"/>
      <c r="D41" s="15"/>
      <c r="E41" s="2"/>
      <c r="F41" s="2"/>
      <c r="G41" s="11"/>
    </row>
    <row r="42" spans="1:7" ht="12.75" customHeight="1" x14ac:dyDescent="0.2">
      <c r="A42" s="8" t="s">
        <v>86</v>
      </c>
      <c r="B42" s="12" t="s">
        <v>75</v>
      </c>
      <c r="C42" s="14" t="s">
        <v>43</v>
      </c>
      <c r="D42" s="13">
        <v>618.24</v>
      </c>
      <c r="E42" s="3"/>
      <c r="F42" s="3"/>
      <c r="G42" s="10"/>
    </row>
    <row r="43" spans="1:7" ht="12.75" customHeight="1" x14ac:dyDescent="0.2">
      <c r="A43" s="8"/>
      <c r="B43" s="12" t="s">
        <v>1</v>
      </c>
      <c r="C43" s="14"/>
      <c r="D43" s="13">
        <v>0</v>
      </c>
      <c r="E43" s="3"/>
      <c r="F43" s="3"/>
      <c r="G43" s="10"/>
    </row>
    <row r="44" spans="1:7" ht="12.75" customHeight="1" x14ac:dyDescent="0.2">
      <c r="A44" s="8"/>
      <c r="B44" s="12" t="s">
        <v>76</v>
      </c>
      <c r="C44" s="14"/>
      <c r="D44" s="13">
        <v>0</v>
      </c>
      <c r="E44" s="3"/>
      <c r="F44" s="3"/>
      <c r="G44" s="10"/>
    </row>
    <row r="45" spans="1:7" ht="12.75" customHeight="1" x14ac:dyDescent="0.2">
      <c r="A45" s="8" t="s">
        <v>65</v>
      </c>
      <c r="B45" s="12" t="s">
        <v>39</v>
      </c>
      <c r="C45" s="14" t="s">
        <v>43</v>
      </c>
      <c r="D45" s="13">
        <v>618.24</v>
      </c>
      <c r="E45" s="3"/>
      <c r="F45" s="3"/>
      <c r="G45" s="10"/>
    </row>
    <row r="46" spans="1:7" ht="12.75" customHeight="1" x14ac:dyDescent="0.2">
      <c r="A46" s="8"/>
      <c r="B46" s="12" t="s">
        <v>2</v>
      </c>
      <c r="C46" s="14"/>
      <c r="D46" s="13">
        <v>0</v>
      </c>
      <c r="E46" s="3"/>
      <c r="F46" s="3"/>
      <c r="G46" s="10"/>
    </row>
    <row r="47" spans="1:7" ht="12.75" customHeight="1" x14ac:dyDescent="0.2">
      <c r="A47" s="8"/>
      <c r="B47" s="12" t="s">
        <v>57</v>
      </c>
      <c r="C47" s="14"/>
      <c r="D47" s="13">
        <v>0</v>
      </c>
      <c r="E47" s="3"/>
      <c r="F47" s="3"/>
      <c r="G47" s="10"/>
    </row>
    <row r="48" spans="1:7" ht="12.75" customHeight="1" x14ac:dyDescent="0.2">
      <c r="A48" s="8"/>
      <c r="B48" s="12" t="s">
        <v>46</v>
      </c>
      <c r="C48" s="14"/>
      <c r="D48" s="13">
        <v>0</v>
      </c>
      <c r="E48" s="3"/>
      <c r="F48" s="3"/>
      <c r="G48" s="10"/>
    </row>
    <row r="49" spans="1:7" ht="12.75" customHeight="1" x14ac:dyDescent="0.2">
      <c r="A49" s="9" t="s">
        <v>3</v>
      </c>
      <c r="B49" s="16" t="s">
        <v>12</v>
      </c>
      <c r="C49" s="6"/>
      <c r="D49" s="15"/>
      <c r="E49" s="2"/>
      <c r="F49" s="2"/>
      <c r="G49" s="11"/>
    </row>
    <row r="50" spans="1:7" ht="12.75" customHeight="1" x14ac:dyDescent="0.2">
      <c r="A50" s="8" t="s">
        <v>51</v>
      </c>
      <c r="B50" s="12" t="s">
        <v>33</v>
      </c>
      <c r="C50" s="14" t="s">
        <v>20</v>
      </c>
      <c r="D50" s="13">
        <v>92</v>
      </c>
      <c r="E50" s="3"/>
      <c r="F50" s="3"/>
      <c r="G50" s="10"/>
    </row>
    <row r="51" spans="1:7" ht="12.75" customHeight="1" x14ac:dyDescent="0.2">
      <c r="A51" s="8"/>
      <c r="B51" s="12" t="s">
        <v>34</v>
      </c>
      <c r="C51" s="14"/>
      <c r="D51" s="13">
        <v>0</v>
      </c>
      <c r="E51" s="3"/>
      <c r="F51" s="3"/>
      <c r="G51" s="10"/>
    </row>
    <row r="52" spans="1:7" ht="12.75" customHeight="1" x14ac:dyDescent="0.2">
      <c r="A52" s="8"/>
      <c r="B52" s="12" t="s">
        <v>87</v>
      </c>
      <c r="C52" s="14"/>
      <c r="D52" s="13">
        <v>0</v>
      </c>
      <c r="E52" s="3"/>
      <c r="F52" s="3"/>
      <c r="G52" s="10"/>
    </row>
    <row r="53" spans="1:7" ht="12.75" customHeight="1" x14ac:dyDescent="0.2">
      <c r="A53" s="8" t="s">
        <v>99</v>
      </c>
      <c r="B53" s="12" t="s">
        <v>25</v>
      </c>
      <c r="C53" s="14" t="s">
        <v>53</v>
      </c>
      <c r="D53" s="13">
        <v>2</v>
      </c>
      <c r="E53" s="3"/>
      <c r="F53" s="3"/>
      <c r="G53" s="10"/>
    </row>
    <row r="54" spans="1:7" ht="12.75" customHeight="1" x14ac:dyDescent="0.2">
      <c r="A54" s="8"/>
      <c r="B54" s="12" t="s">
        <v>22</v>
      </c>
      <c r="C54" s="14"/>
      <c r="D54" s="13">
        <v>0</v>
      </c>
      <c r="E54" s="3"/>
      <c r="F54" s="3"/>
      <c r="G54" s="10"/>
    </row>
    <row r="55" spans="1:7" ht="12.75" customHeight="1" x14ac:dyDescent="0.2">
      <c r="A55" s="8"/>
      <c r="B55" s="12" t="s">
        <v>16</v>
      </c>
      <c r="C55" s="14"/>
      <c r="D55" s="13">
        <v>0</v>
      </c>
      <c r="E55" s="3"/>
      <c r="F55" s="3"/>
      <c r="G55" s="10"/>
    </row>
    <row r="56" spans="1:7" ht="12.75" customHeight="1" x14ac:dyDescent="0.2">
      <c r="A56" s="8"/>
      <c r="B56" s="12" t="s">
        <v>100</v>
      </c>
      <c r="C56" s="14"/>
      <c r="D56" s="13">
        <v>0</v>
      </c>
      <c r="E56" s="3"/>
      <c r="F56" s="3"/>
      <c r="G56" s="10"/>
    </row>
    <row r="57" spans="1:7" ht="12.75" customHeight="1" x14ac:dyDescent="0.2">
      <c r="A57" s="8"/>
      <c r="B57" s="12" t="s">
        <v>77</v>
      </c>
      <c r="C57" s="14"/>
      <c r="D57" s="13">
        <v>0</v>
      </c>
      <c r="E57" s="3"/>
      <c r="F57" s="3"/>
      <c r="G57" s="10"/>
    </row>
    <row r="58" spans="1:7" ht="12.75" customHeight="1" x14ac:dyDescent="0.2">
      <c r="A58" s="8" t="s">
        <v>90</v>
      </c>
      <c r="B58" s="12" t="s">
        <v>78</v>
      </c>
      <c r="C58" s="14" t="s">
        <v>20</v>
      </c>
      <c r="D58" s="13">
        <v>244.23009999999999</v>
      </c>
      <c r="E58" s="3"/>
      <c r="F58" s="3"/>
      <c r="G58" s="10"/>
    </row>
    <row r="59" spans="1:7" ht="12.75" customHeight="1" x14ac:dyDescent="0.2">
      <c r="A59" s="8"/>
      <c r="B59" s="12" t="s">
        <v>31</v>
      </c>
      <c r="C59" s="14"/>
      <c r="D59" s="13">
        <v>0</v>
      </c>
      <c r="E59" s="3"/>
      <c r="F59" s="3"/>
      <c r="G59" s="10"/>
    </row>
    <row r="60" spans="1:7" ht="12.75" customHeight="1" x14ac:dyDescent="0.2">
      <c r="A60" s="8"/>
      <c r="B60" s="12" t="s">
        <v>88</v>
      </c>
      <c r="C60" s="14"/>
      <c r="D60" s="13">
        <v>0</v>
      </c>
      <c r="E60" s="3"/>
      <c r="F60" s="3"/>
      <c r="G60" s="10"/>
    </row>
    <row r="61" spans="1:7" ht="12.75" customHeight="1" x14ac:dyDescent="0.2">
      <c r="A61" s="8"/>
      <c r="B61" s="12" t="s">
        <v>50</v>
      </c>
      <c r="C61" s="14"/>
      <c r="D61" s="13">
        <v>0</v>
      </c>
      <c r="E61" s="3"/>
      <c r="F61" s="3"/>
      <c r="G61" s="10"/>
    </row>
    <row r="62" spans="1:7" ht="12.75" customHeight="1" x14ac:dyDescent="0.2">
      <c r="A62" s="8"/>
      <c r="B62" s="12" t="s">
        <v>66</v>
      </c>
      <c r="C62" s="14"/>
      <c r="D62" s="13">
        <v>0</v>
      </c>
      <c r="E62" s="3"/>
      <c r="F62" s="3"/>
      <c r="G62" s="10"/>
    </row>
    <row r="63" spans="1:7" ht="12.75" customHeight="1" x14ac:dyDescent="0.2">
      <c r="A63" s="8"/>
      <c r="B63" s="12" t="s">
        <v>27</v>
      </c>
      <c r="C63" s="14"/>
      <c r="D63" s="13">
        <v>0</v>
      </c>
      <c r="E63" s="3"/>
      <c r="F63" s="3"/>
      <c r="G63" s="10"/>
    </row>
    <row r="64" spans="1:7" ht="12.75" customHeight="1" x14ac:dyDescent="0.2">
      <c r="A64" s="8"/>
      <c r="B64" s="12" t="s">
        <v>49</v>
      </c>
      <c r="C64" s="14"/>
      <c r="D64" s="13">
        <v>0</v>
      </c>
      <c r="E64" s="3"/>
      <c r="F64" s="3"/>
      <c r="G64" s="10"/>
    </row>
    <row r="65" spans="1:7" ht="12.75" customHeight="1" x14ac:dyDescent="0.2">
      <c r="A65" s="8"/>
      <c r="B65" s="12" t="s">
        <v>32</v>
      </c>
      <c r="C65" s="14"/>
      <c r="D65" s="13">
        <v>0</v>
      </c>
      <c r="E65" s="3"/>
      <c r="F65" s="3"/>
      <c r="G65" s="10"/>
    </row>
    <row r="66" spans="1:7" ht="12.75" customHeight="1" x14ac:dyDescent="0.2">
      <c r="A66" s="9" t="s">
        <v>47</v>
      </c>
      <c r="B66" s="16" t="s">
        <v>4</v>
      </c>
      <c r="C66" s="6"/>
      <c r="D66" s="15"/>
      <c r="E66" s="2"/>
      <c r="F66" s="2"/>
      <c r="G66" s="11"/>
    </row>
    <row r="67" spans="1:7" ht="12.75" customHeight="1" x14ac:dyDescent="0.2">
      <c r="A67" s="8" t="s">
        <v>58</v>
      </c>
      <c r="B67" s="12" t="s">
        <v>10</v>
      </c>
      <c r="C67" s="14" t="s">
        <v>43</v>
      </c>
      <c r="D67" s="13">
        <v>618.24</v>
      </c>
      <c r="E67" s="3"/>
      <c r="F67" s="3"/>
      <c r="G67" s="10"/>
    </row>
    <row r="68" spans="1:7" ht="12.75" customHeight="1" x14ac:dyDescent="0.2">
      <c r="A68" s="8"/>
      <c r="B68" s="12" t="s">
        <v>48</v>
      </c>
      <c r="C68" s="14"/>
      <c r="D68" s="13">
        <v>0</v>
      </c>
      <c r="E68" s="3"/>
      <c r="F68" s="3"/>
      <c r="G68" s="10"/>
    </row>
    <row r="69" spans="1:7" ht="12.75" customHeight="1" x14ac:dyDescent="0.2">
      <c r="A69" s="8" t="s">
        <v>23</v>
      </c>
      <c r="B69" s="12" t="s">
        <v>28</v>
      </c>
      <c r="C69" s="14" t="s">
        <v>53</v>
      </c>
      <c r="D69" s="13">
        <v>2</v>
      </c>
      <c r="E69" s="34"/>
      <c r="F69" s="3"/>
      <c r="G69" s="10"/>
    </row>
    <row r="70" spans="1:7" ht="12.75" customHeight="1" x14ac:dyDescent="0.2">
      <c r="A70" s="8"/>
      <c r="B70" s="12" t="s">
        <v>17</v>
      </c>
      <c r="C70" s="14"/>
      <c r="D70" s="13">
        <v>0</v>
      </c>
      <c r="E70" s="3"/>
      <c r="F70" s="3"/>
      <c r="G70" s="10"/>
    </row>
    <row r="71" spans="1:7" ht="12.75" customHeight="1" x14ac:dyDescent="0.2">
      <c r="A71" s="8"/>
      <c r="B71" s="12" t="s">
        <v>89</v>
      </c>
      <c r="C71" s="14"/>
      <c r="D71" s="13">
        <v>0</v>
      </c>
      <c r="E71" s="3"/>
      <c r="F71" s="3"/>
      <c r="G71" s="10"/>
    </row>
    <row r="72" spans="1:7" ht="12.75" customHeight="1" x14ac:dyDescent="0.2">
      <c r="A72" s="8"/>
      <c r="B72" s="12" t="s">
        <v>8</v>
      </c>
      <c r="C72" s="14"/>
      <c r="D72" s="13">
        <v>0</v>
      </c>
      <c r="E72" s="3">
        <v>0</v>
      </c>
      <c r="F72" s="3">
        <v>0</v>
      </c>
      <c r="G72" s="10">
        <v>0</v>
      </c>
    </row>
    <row r="73" spans="1:7" ht="12.75" customHeight="1" x14ac:dyDescent="0.2">
      <c r="A73" s="8"/>
      <c r="B73" s="12" t="s">
        <v>67</v>
      </c>
      <c r="C73" s="14"/>
      <c r="D73" s="13">
        <v>0</v>
      </c>
      <c r="E73" s="3">
        <v>0</v>
      </c>
      <c r="F73" s="3">
        <v>0</v>
      </c>
      <c r="G73" s="10">
        <v>0</v>
      </c>
    </row>
    <row r="74" spans="1:7" ht="12.75" customHeight="1" x14ac:dyDescent="0.2">
      <c r="A74" s="8"/>
      <c r="B74" s="12" t="s">
        <v>101</v>
      </c>
      <c r="C74" s="14"/>
      <c r="D74" s="13">
        <v>0</v>
      </c>
      <c r="E74" s="3">
        <v>0</v>
      </c>
      <c r="F74" s="3">
        <v>0</v>
      </c>
      <c r="G74" s="10">
        <v>0</v>
      </c>
    </row>
    <row r="75" spans="1:7" ht="12.75" customHeight="1" x14ac:dyDescent="0.2">
      <c r="A75" s="8"/>
      <c r="B75" s="12" t="s">
        <v>94</v>
      </c>
      <c r="C75" s="14"/>
      <c r="D75" s="13">
        <v>0</v>
      </c>
      <c r="E75" s="3">
        <v>0</v>
      </c>
      <c r="F75" s="3">
        <v>0</v>
      </c>
      <c r="G75" s="10">
        <v>0</v>
      </c>
    </row>
    <row r="77" spans="1:7" ht="12.75" customHeight="1" x14ac:dyDescent="0.2">
      <c r="A77" s="4"/>
      <c r="B77" s="4"/>
      <c r="C77" s="4"/>
      <c r="D77" s="4"/>
      <c r="E77" s="4"/>
      <c r="F77" s="4">
        <f>F69+F67+F58+F53+F50+F45+F42+F39+F36+F32+F30+F25+F21+F19</f>
        <v>0</v>
      </c>
      <c r="G77" s="4"/>
    </row>
    <row r="78" spans="1:7" ht="12.75" customHeight="1" x14ac:dyDescent="0.2">
      <c r="A78" s="4"/>
      <c r="B78" s="4"/>
      <c r="C78" s="4"/>
      <c r="D78" s="4"/>
      <c r="E78" s="4"/>
      <c r="F78" s="4">
        <f>ROUND(F77*0.16,2)</f>
        <v>0</v>
      </c>
      <c r="G78" s="4"/>
    </row>
    <row r="79" spans="1:7" ht="12.75" customHeight="1" x14ac:dyDescent="0.2">
      <c r="A79" s="4"/>
      <c r="B79" s="4"/>
      <c r="C79" s="4"/>
      <c r="D79" s="4"/>
      <c r="E79" s="4"/>
      <c r="F79" s="4">
        <f>F78+F77</f>
        <v>0</v>
      </c>
      <c r="G79" s="4"/>
    </row>
    <row r="80" spans="1:7" ht="12.75" customHeight="1" x14ac:dyDescent="0.2">
      <c r="A80" s="4"/>
      <c r="B80" s="4"/>
      <c r="C80" s="4"/>
      <c r="D80" s="4"/>
      <c r="E80" s="4"/>
      <c r="F80" s="4"/>
      <c r="G80" s="4"/>
    </row>
  </sheetData>
  <mergeCells count="3">
    <mergeCell ref="A1:G2"/>
    <mergeCell ref="B3:E4"/>
    <mergeCell ref="B6:F7"/>
  </mergeCells>
  <printOptions horizontalCentered="1"/>
  <pageMargins left="0.31496062992125984" right="0.31496062992125984" top="0.27559055118110237" bottom="0.11811023622047245" header="0.11811023622047245" footer="1.0629921259842521"/>
  <pageSetup scale="94" orientation="portrait" horizontalDpi="300" verticalDpi="300" r:id="rId1"/>
  <headerFooter>
    <oddHeader>&amp;R&amp;8Página &amp;P de &amp;N</oddHeader>
  </headerFooter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3.10 Ppto de Obra Ocot F</vt:lpstr>
      <vt:lpstr>'3.10 Ppto de Obra Ocot 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OFICINA</cp:lastModifiedBy>
  <cp:lastPrinted>2026-06-08T14:41:31Z</cp:lastPrinted>
  <dcterms:created xsi:type="dcterms:W3CDTF">2025-09-27T20:33:45Z</dcterms:created>
  <dcterms:modified xsi:type="dcterms:W3CDTF">2026-06-08T14:41:36Z</dcterms:modified>
</cp:coreProperties>
</file>