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Documents\2024\OCOTLAN DE MORELOS\FINANZAS\"/>
    </mc:Choice>
  </mc:AlternateContent>
  <xr:revisionPtr revIDLastSave="0" documentId="8_{40EF1584-3589-4A2C-86BF-744A0BF7FDD1}" xr6:coauthVersionLast="47" xr6:coauthVersionMax="47" xr10:uidLastSave="{00000000-0000-0000-0000-000000000000}"/>
  <bookViews>
    <workbookView xWindow="-108" yWindow="-108" windowWidth="23256" windowHeight="12456" xr2:uid="{142C8F7C-EE08-4A13-A3CA-31AE6559D0D7}"/>
  </bookViews>
  <sheets>
    <sheet name="RESULTADO" sheetId="1" r:id="rId1"/>
  </sheets>
  <externalReferences>
    <externalReference r:id="rId2"/>
  </externalReferences>
  <definedNames>
    <definedName name="A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RESULTADO!$B$4:$F$29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I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F13" i="1"/>
  <c r="F12" i="1"/>
  <c r="F11" i="1"/>
  <c r="F10" i="1"/>
  <c r="F9" i="1" s="1"/>
  <c r="E9" i="1"/>
  <c r="E29" i="1" s="1"/>
  <c r="B4" i="1"/>
  <c r="F29" i="1" l="1"/>
</calcChain>
</file>

<file path=xl/sharedStrings.xml><?xml version="1.0" encoding="utf-8"?>
<sst xmlns="http://schemas.openxmlformats.org/spreadsheetml/2006/main" count="48" uniqueCount="39">
  <si>
    <t>Anexo II</t>
  </si>
  <si>
    <t>Formato 7 d) Resultados de Egresos -LDF</t>
  </si>
  <si>
    <t>Resultados de Egresos - LDF</t>
  </si>
  <si>
    <t>Pesos</t>
  </si>
  <si>
    <t>(Cifras Nominales)</t>
  </si>
  <si>
    <t>Concepto</t>
  </si>
  <si>
    <t xml:space="preserve"> 1.-</t>
  </si>
  <si>
    <t>Gasto No Etiquetado</t>
  </si>
  <si>
    <t xml:space="preserve">A </t>
  </si>
  <si>
    <t>Servicios Personales</t>
  </si>
  <si>
    <t xml:space="preserve">B </t>
  </si>
  <si>
    <t>Materiales y Suministros</t>
  </si>
  <si>
    <t xml:space="preserve">C </t>
  </si>
  <si>
    <t>Servicios Generales</t>
  </si>
  <si>
    <t xml:space="preserve">D </t>
  </si>
  <si>
    <t>Transferencias, Asignaciones, Subsidios y Otras Ayudas</t>
  </si>
  <si>
    <t xml:space="preserve">E </t>
  </si>
  <si>
    <t>Bienes Muebles, Inmuebles e Intangibles</t>
  </si>
  <si>
    <t xml:space="preserve">F </t>
  </si>
  <si>
    <t>Inversión Pública</t>
  </si>
  <si>
    <t xml:space="preserve">G </t>
  </si>
  <si>
    <t>Inversiones Financieras y Otras Provisiones</t>
  </si>
  <si>
    <t xml:space="preserve">H </t>
  </si>
  <si>
    <t>Participaciones y Aportaciones</t>
  </si>
  <si>
    <t xml:space="preserve">I </t>
  </si>
  <si>
    <t>Deuda Pública</t>
  </si>
  <si>
    <t xml:space="preserve"> 2.-</t>
  </si>
  <si>
    <t>Gasto Etiquetado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</si>
  <si>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</si>
  <si>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</si>
  <si>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</si>
  <si>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</si>
  <si>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</si>
  <si>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</si>
  <si>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</si>
  <si>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</si>
  <si>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</si>
  <si>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 3.-</t>
  </si>
  <si>
    <t xml:space="preserve">Total del Resultado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</si>
</sst>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44" fontId="5" fillId="2" borderId="0" xfId="0" applyNumberFormat="1" applyFont="1" applyFill="1"/>
    <xf numFmtId="0" fontId="0" fillId="2" borderId="0" xfId="0" applyFill="1" applyAlignment="1">
      <alignment wrapText="1"/>
    </xf>
    <xf numFmtId="0" fontId="4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vertical="center" wrapText="1"/>
    </xf>
    <xf numFmtId="44" fontId="4" fillId="2" borderId="10" xfId="1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4" fontId="5" fillId="2" borderId="10" xfId="0" applyNumberFormat="1" applyFont="1" applyFill="1" applyBorder="1" applyAlignment="1">
      <alignment vertical="center"/>
    </xf>
    <xf numFmtId="0" fontId="6" fillId="2" borderId="10" xfId="0" applyFont="1" applyFill="1" applyBorder="1" applyAlignment="1">
      <alignment vertical="center" wrapText="1"/>
    </xf>
    <xf numFmtId="44" fontId="4" fillId="2" borderId="10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o/Documents/2024/OCOTLAN%20DE%20MORELOS/PRESUPUESTO%20DE%20EGRESOS%20OCOTLAN%202024/PRESUPUESTO%20DE%20EGRESOS%202024%20OCOTLAN%20-%20copia%20-%20copia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IR AGUA"/>
      <sheetName val="MIR DRENAJE"/>
      <sheetName val="MIR RESIDUO SOLIDO"/>
      <sheetName val="MIR PAVIMENTACION"/>
      <sheetName val="MIR EDUCACION"/>
      <sheetName val="MIR SALUD"/>
      <sheetName val="MIR SEGURIDAD"/>
      <sheetName val="MIR TRANSPARENCIA"/>
      <sheetName val="Art 1-12"/>
      <sheetName val="Art 13-14"/>
      <sheetName val="Art 15-16"/>
      <sheetName val="Art. 17"/>
      <sheetName val="Art. 18-19"/>
      <sheetName val="PE AI 7b"/>
      <sheetName val="RE AII 7d"/>
      <sheetName val="ISEA AIII"/>
      <sheetName val="CRRPE AIV"/>
      <sheetName val="CEA003"/>
      <sheetName val="CA04"/>
      <sheetName val="CMP005"/>
      <sheetName val="CPP AVI"/>
      <sheetName val="OEM"/>
      <sheetName val="PP AV"/>
      <sheetName val="EGS006"/>
      <sheetName val="PSE007"/>
    </sheetNames>
    <sheetDataSet>
      <sheetData sheetId="0">
        <row r="2">
          <cell r="A2" t="str">
            <v>Municipio de Ocotlán de Morelos, Distrito de Ocotlán, Oaxaca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2520-2265-4EAC-8A9F-E0403A49EDD2}">
  <sheetPr>
    <tabColor rgb="FF00B050"/>
    <pageSetUpPr fitToPage="1"/>
  </sheetPr>
  <dimension ref="B1:F104"/>
  <sheetViews>
    <sheetView tabSelected="1" zoomScale="80" zoomScaleNormal="80" workbookViewId="0">
      <selection activeCell="F10" sqref="F10"/>
    </sheetView>
  </sheetViews>
  <sheetFormatPr baseColWidth="10" defaultColWidth="11.44140625" defaultRowHeight="14.4" x14ac:dyDescent="0.3"/>
  <cols>
    <col min="1" max="1" width="11.44140625" style="2"/>
    <col min="2" max="3" width="3.6640625" style="2" customWidth="1"/>
    <col min="4" max="4" width="48.109375" style="22" customWidth="1"/>
    <col min="5" max="5" width="18.109375" style="2" bestFit="1" customWidth="1"/>
    <col min="6" max="6" width="19.44140625" style="2" bestFit="1" customWidth="1"/>
    <col min="7" max="16384" width="11.44140625" style="2"/>
  </cols>
  <sheetData>
    <row r="1" spans="2:6" x14ac:dyDescent="0.3">
      <c r="B1" s="1" t="s">
        <v>0</v>
      </c>
      <c r="C1" s="1"/>
      <c r="D1" s="1"/>
      <c r="E1" s="1"/>
      <c r="F1" s="1"/>
    </row>
    <row r="2" spans="2:6" x14ac:dyDescent="0.3">
      <c r="B2" s="3" t="s">
        <v>1</v>
      </c>
      <c r="C2" s="3"/>
      <c r="D2" s="3"/>
      <c r="E2" s="3"/>
      <c r="F2" s="3"/>
    </row>
    <row r="3" spans="2:6" ht="17.399999999999999" x14ac:dyDescent="0.3">
      <c r="B3" s="4"/>
      <c r="C3" s="4"/>
      <c r="D3" s="4"/>
      <c r="E3" s="4"/>
      <c r="F3" s="4"/>
    </row>
    <row r="4" spans="2:6" s="8" customFormat="1" ht="20.25" customHeight="1" x14ac:dyDescent="0.3">
      <c r="B4" s="5" t="str">
        <f>+[1]DATOS!A2</f>
        <v>Municipio de Ocotlán de Morelos, Distrito de Ocotlán, Oaxaca</v>
      </c>
      <c r="C4" s="6"/>
      <c r="D4" s="6"/>
      <c r="E4" s="6"/>
      <c r="F4" s="7"/>
    </row>
    <row r="5" spans="2:6" s="8" customFormat="1" ht="20.25" customHeight="1" x14ac:dyDescent="0.3">
      <c r="B5" s="5" t="s">
        <v>2</v>
      </c>
      <c r="C5" s="6"/>
      <c r="D5" s="6"/>
      <c r="E5" s="6"/>
      <c r="F5" s="7"/>
    </row>
    <row r="6" spans="2:6" s="8" customFormat="1" ht="13.5" customHeight="1" x14ac:dyDescent="0.25">
      <c r="B6" s="9" t="s">
        <v>3</v>
      </c>
      <c r="C6" s="10"/>
      <c r="D6" s="10"/>
      <c r="E6" s="10"/>
      <c r="F6" s="11"/>
    </row>
    <row r="7" spans="2:6" s="8" customFormat="1" x14ac:dyDescent="0.3">
      <c r="B7" s="12" t="s">
        <v>4</v>
      </c>
      <c r="C7" s="13"/>
      <c r="D7" s="13"/>
      <c r="E7" s="13"/>
      <c r="F7" s="14"/>
    </row>
    <row r="8" spans="2:6" ht="16.5" customHeight="1" x14ac:dyDescent="0.3">
      <c r="B8" s="15" t="s">
        <v>5</v>
      </c>
      <c r="C8" s="16"/>
      <c r="D8" s="16"/>
      <c r="E8" s="17">
        <v>2022</v>
      </c>
      <c r="F8" s="18">
        <v>2023</v>
      </c>
    </row>
    <row r="9" spans="2:6" ht="15" customHeight="1" x14ac:dyDescent="0.3">
      <c r="B9" s="23" t="s">
        <v>6</v>
      </c>
      <c r="C9" s="23"/>
      <c r="D9" s="24" t="s">
        <v>7</v>
      </c>
      <c r="E9" s="25">
        <f>SUM(E10:E18)</f>
        <v>33004514.360000003</v>
      </c>
      <c r="F9" s="25">
        <f>SUM(F10:F18)</f>
        <v>33980709.829999998</v>
      </c>
    </row>
    <row r="10" spans="2:6" s="8" customFormat="1" ht="22.5" customHeight="1" x14ac:dyDescent="0.3">
      <c r="B10" s="26"/>
      <c r="C10" s="17" t="s">
        <v>8</v>
      </c>
      <c r="D10" s="27" t="s">
        <v>9</v>
      </c>
      <c r="E10" s="28">
        <v>16325560</v>
      </c>
      <c r="F10" s="28">
        <f>15812194.03+662168.79</f>
        <v>16474362.82</v>
      </c>
    </row>
    <row r="11" spans="2:6" s="8" customFormat="1" ht="22.5" customHeight="1" x14ac:dyDescent="0.3">
      <c r="B11" s="26"/>
      <c r="C11" s="17" t="s">
        <v>10</v>
      </c>
      <c r="D11" s="27" t="s">
        <v>11</v>
      </c>
      <c r="E11" s="28">
        <v>5956732.6600000001</v>
      </c>
      <c r="F11" s="28">
        <f>5044113.95999999+685458.21</f>
        <v>5729572.1699999897</v>
      </c>
    </row>
    <row r="12" spans="2:6" s="8" customFormat="1" ht="22.5" customHeight="1" x14ac:dyDescent="0.3">
      <c r="B12" s="26"/>
      <c r="C12" s="17" t="s">
        <v>12</v>
      </c>
      <c r="D12" s="27" t="s">
        <v>13</v>
      </c>
      <c r="E12" s="28">
        <v>9767829.8300000001</v>
      </c>
      <c r="F12" s="28">
        <f>7722746.32+3235374.58</f>
        <v>10958120.9</v>
      </c>
    </row>
    <row r="13" spans="2:6" s="8" customFormat="1" ht="30" customHeight="1" x14ac:dyDescent="0.3">
      <c r="B13" s="26"/>
      <c r="C13" s="17" t="s">
        <v>14</v>
      </c>
      <c r="D13" s="27" t="s">
        <v>15</v>
      </c>
      <c r="E13" s="28">
        <v>423562</v>
      </c>
      <c r="F13" s="28">
        <f>408443.13+51095</f>
        <v>459538.13</v>
      </c>
    </row>
    <row r="14" spans="2:6" s="8" customFormat="1" ht="22.5" customHeight="1" x14ac:dyDescent="0.3">
      <c r="B14" s="26"/>
      <c r="C14" s="17" t="s">
        <v>16</v>
      </c>
      <c r="D14" s="27" t="s">
        <v>17</v>
      </c>
      <c r="E14" s="28">
        <v>182667.98</v>
      </c>
      <c r="F14" s="28">
        <v>359115.80999999994</v>
      </c>
    </row>
    <row r="15" spans="2:6" s="8" customFormat="1" ht="22.5" customHeight="1" x14ac:dyDescent="0.3">
      <c r="B15" s="26"/>
      <c r="C15" s="17" t="s">
        <v>18</v>
      </c>
      <c r="D15" s="27" t="s">
        <v>19</v>
      </c>
      <c r="E15" s="28">
        <v>348161.89</v>
      </c>
      <c r="F15" s="28">
        <v>0</v>
      </c>
    </row>
    <row r="16" spans="2:6" s="8" customFormat="1" ht="22.5" customHeight="1" x14ac:dyDescent="0.3">
      <c r="B16" s="26"/>
      <c r="C16" s="17" t="s">
        <v>20</v>
      </c>
      <c r="D16" s="27" t="s">
        <v>21</v>
      </c>
      <c r="E16" s="28">
        <v>0</v>
      </c>
      <c r="F16" s="28">
        <v>0</v>
      </c>
    </row>
    <row r="17" spans="2:6" s="8" customFormat="1" ht="22.5" customHeight="1" x14ac:dyDescent="0.3">
      <c r="B17" s="26"/>
      <c r="C17" s="17" t="s">
        <v>22</v>
      </c>
      <c r="D17" s="27" t="s">
        <v>23</v>
      </c>
      <c r="E17" s="28">
        <v>0</v>
      </c>
      <c r="F17" s="28">
        <v>0</v>
      </c>
    </row>
    <row r="18" spans="2:6" s="8" customFormat="1" ht="22.5" customHeight="1" x14ac:dyDescent="0.3">
      <c r="B18" s="26"/>
      <c r="C18" s="17" t="s">
        <v>24</v>
      </c>
      <c r="D18" s="27" t="s">
        <v>25</v>
      </c>
      <c r="E18" s="28">
        <v>0</v>
      </c>
      <c r="F18" s="28">
        <v>0</v>
      </c>
    </row>
    <row r="19" spans="2:6" ht="22.5" customHeight="1" x14ac:dyDescent="0.3">
      <c r="B19" s="23" t="s">
        <v>26</v>
      </c>
      <c r="C19" s="23"/>
      <c r="D19" s="24" t="s">
        <v>27</v>
      </c>
      <c r="E19" s="25">
        <f t="shared" ref="E19" si="0">SUM(E20:E28)</f>
        <v>47704792.689999998</v>
      </c>
      <c r="F19" s="25">
        <f t="shared" ref="F19" si="1">SUM(F20:F28)</f>
        <v>29146879.559999999</v>
      </c>
    </row>
    <row r="20" spans="2:6" s="8" customFormat="1" ht="22.5" customHeight="1" x14ac:dyDescent="0.3">
      <c r="B20" s="26"/>
      <c r="C20" s="17" t="s">
        <v>28</v>
      </c>
      <c r="D20" s="27" t="s">
        <v>9</v>
      </c>
      <c r="E20" s="28">
        <v>7250625.2999999998</v>
      </c>
      <c r="F20" s="28">
        <v>5245906.57</v>
      </c>
    </row>
    <row r="21" spans="2:6" s="8" customFormat="1" ht="22.5" customHeight="1" x14ac:dyDescent="0.3">
      <c r="B21" s="26"/>
      <c r="C21" s="17" t="s">
        <v>29</v>
      </c>
      <c r="D21" s="27" t="s">
        <v>11</v>
      </c>
      <c r="E21" s="28">
        <v>4210560.25</v>
      </c>
      <c r="F21" s="28">
        <v>2092802.9200000002</v>
      </c>
    </row>
    <row r="22" spans="2:6" s="8" customFormat="1" ht="22.5" customHeight="1" x14ac:dyDescent="0.3">
      <c r="B22" s="26"/>
      <c r="C22" s="17" t="s">
        <v>30</v>
      </c>
      <c r="D22" s="27" t="s">
        <v>13</v>
      </c>
      <c r="E22" s="28">
        <v>1895236</v>
      </c>
      <c r="F22" s="28">
        <v>4539385.12</v>
      </c>
    </row>
    <row r="23" spans="2:6" s="8" customFormat="1" ht="24.75" customHeight="1" x14ac:dyDescent="0.3">
      <c r="B23" s="26"/>
      <c r="C23" s="17" t="s">
        <v>31</v>
      </c>
      <c r="D23" s="27" t="s">
        <v>15</v>
      </c>
      <c r="E23" s="28">
        <v>2198281.14</v>
      </c>
      <c r="F23" s="28">
        <v>0</v>
      </c>
    </row>
    <row r="24" spans="2:6" s="8" customFormat="1" ht="22.5" customHeight="1" x14ac:dyDescent="0.3">
      <c r="B24" s="26"/>
      <c r="C24" s="17" t="s">
        <v>32</v>
      </c>
      <c r="D24" s="27" t="s">
        <v>17</v>
      </c>
      <c r="E24" s="28">
        <v>0</v>
      </c>
      <c r="F24" s="28">
        <v>0</v>
      </c>
    </row>
    <row r="25" spans="2:6" s="8" customFormat="1" ht="22.5" customHeight="1" x14ac:dyDescent="0.3">
      <c r="B25" s="26"/>
      <c r="C25" s="17" t="s">
        <v>33</v>
      </c>
      <c r="D25" s="27" t="s">
        <v>19</v>
      </c>
      <c r="E25" s="28">
        <v>32150090</v>
      </c>
      <c r="F25" s="28">
        <v>17268784.949999999</v>
      </c>
    </row>
    <row r="26" spans="2:6" s="8" customFormat="1" ht="22.5" customHeight="1" x14ac:dyDescent="0.3">
      <c r="B26" s="26"/>
      <c r="C26" s="17" t="s">
        <v>34</v>
      </c>
      <c r="D26" s="27" t="s">
        <v>21</v>
      </c>
      <c r="E26" s="28">
        <v>0</v>
      </c>
      <c r="F26" s="28">
        <v>0</v>
      </c>
    </row>
    <row r="27" spans="2:6" s="8" customFormat="1" ht="22.5" customHeight="1" x14ac:dyDescent="0.3">
      <c r="B27" s="26"/>
      <c r="C27" s="17" t="s">
        <v>35</v>
      </c>
      <c r="D27" s="27" t="s">
        <v>23</v>
      </c>
      <c r="E27" s="28">
        <v>0</v>
      </c>
      <c r="F27" s="28">
        <v>0</v>
      </c>
    </row>
    <row r="28" spans="2:6" s="8" customFormat="1" ht="22.5" customHeight="1" x14ac:dyDescent="0.3">
      <c r="B28" s="26"/>
      <c r="C28" s="17" t="s">
        <v>36</v>
      </c>
      <c r="D28" s="27" t="s">
        <v>25</v>
      </c>
      <c r="E28" s="28">
        <v>0</v>
      </c>
      <c r="F28" s="28">
        <v>0</v>
      </c>
    </row>
    <row r="29" spans="2:6" ht="22.5" customHeight="1" x14ac:dyDescent="0.3">
      <c r="B29" s="23" t="s">
        <v>37</v>
      </c>
      <c r="C29" s="23"/>
      <c r="D29" s="29" t="s">
        <v>38</v>
      </c>
      <c r="E29" s="30">
        <f>E19+E9</f>
        <v>80709307.049999997</v>
      </c>
      <c r="F29" s="30">
        <f>F19+F9</f>
        <v>63127589.390000001</v>
      </c>
    </row>
    <row r="30" spans="2:6" x14ac:dyDescent="0.3">
      <c r="D30" s="19"/>
      <c r="E30" s="20"/>
      <c r="F30" s="20"/>
    </row>
    <row r="31" spans="2:6" x14ac:dyDescent="0.3">
      <c r="D31" s="19"/>
      <c r="E31" s="20"/>
      <c r="F31" s="20"/>
    </row>
    <row r="32" spans="2:6" x14ac:dyDescent="0.3">
      <c r="D32" s="19"/>
      <c r="E32" s="20"/>
      <c r="F32" s="20"/>
    </row>
    <row r="33" spans="4:6" x14ac:dyDescent="0.3">
      <c r="D33" s="19"/>
      <c r="E33" s="21"/>
      <c r="F33" s="20"/>
    </row>
    <row r="34" spans="4:6" x14ac:dyDescent="0.3">
      <c r="D34" s="19"/>
      <c r="E34" s="20"/>
      <c r="F34" s="20"/>
    </row>
    <row r="35" spans="4:6" x14ac:dyDescent="0.3">
      <c r="D35" s="19"/>
      <c r="E35" s="20"/>
      <c r="F35" s="20"/>
    </row>
    <row r="36" spans="4:6" x14ac:dyDescent="0.3">
      <c r="D36" s="19"/>
      <c r="E36" s="20"/>
      <c r="F36" s="20"/>
    </row>
    <row r="37" spans="4:6" x14ac:dyDescent="0.3">
      <c r="D37" s="19"/>
      <c r="E37" s="20"/>
      <c r="F37" s="20"/>
    </row>
    <row r="38" spans="4:6" x14ac:dyDescent="0.3">
      <c r="D38" s="19"/>
      <c r="E38" s="20"/>
      <c r="F38" s="20"/>
    </row>
    <row r="39" spans="4:6" x14ac:dyDescent="0.3">
      <c r="D39" s="19"/>
      <c r="E39" s="20"/>
      <c r="F39" s="20"/>
    </row>
    <row r="40" spans="4:6" x14ac:dyDescent="0.3">
      <c r="D40" s="19"/>
      <c r="E40" s="20"/>
      <c r="F40" s="20"/>
    </row>
    <row r="41" spans="4:6" x14ac:dyDescent="0.3">
      <c r="D41" s="19"/>
      <c r="E41" s="20"/>
      <c r="F41" s="20"/>
    </row>
    <row r="42" spans="4:6" x14ac:dyDescent="0.3">
      <c r="D42" s="19"/>
      <c r="E42" s="20"/>
      <c r="F42" s="20"/>
    </row>
    <row r="43" spans="4:6" x14ac:dyDescent="0.3">
      <c r="D43" s="19"/>
      <c r="E43" s="20"/>
      <c r="F43" s="20"/>
    </row>
    <row r="44" spans="4:6" x14ac:dyDescent="0.3">
      <c r="D44" s="19"/>
      <c r="E44" s="20"/>
      <c r="F44" s="20"/>
    </row>
    <row r="45" spans="4:6" x14ac:dyDescent="0.3">
      <c r="D45" s="19"/>
      <c r="E45" s="20"/>
      <c r="F45" s="20"/>
    </row>
    <row r="46" spans="4:6" x14ac:dyDescent="0.3">
      <c r="D46" s="19"/>
      <c r="E46" s="20"/>
      <c r="F46" s="20"/>
    </row>
    <row r="47" spans="4:6" x14ac:dyDescent="0.3">
      <c r="D47" s="19"/>
      <c r="E47" s="20"/>
      <c r="F47" s="20"/>
    </row>
    <row r="48" spans="4:6" x14ac:dyDescent="0.3">
      <c r="D48" s="19"/>
      <c r="E48" s="20"/>
      <c r="F48" s="20"/>
    </row>
    <row r="49" spans="4:6" x14ac:dyDescent="0.3">
      <c r="D49" s="19"/>
      <c r="E49" s="20"/>
      <c r="F49" s="20"/>
    </row>
    <row r="50" spans="4:6" x14ac:dyDescent="0.3">
      <c r="D50" s="19"/>
      <c r="E50" s="20"/>
      <c r="F50" s="20"/>
    </row>
    <row r="51" spans="4:6" x14ac:dyDescent="0.3">
      <c r="D51" s="19"/>
      <c r="E51" s="20"/>
      <c r="F51" s="20"/>
    </row>
    <row r="52" spans="4:6" x14ac:dyDescent="0.3">
      <c r="D52" s="19"/>
      <c r="E52" s="20"/>
      <c r="F52" s="20"/>
    </row>
    <row r="53" spans="4:6" x14ac:dyDescent="0.3">
      <c r="D53" s="19"/>
      <c r="E53" s="20"/>
      <c r="F53" s="20"/>
    </row>
    <row r="54" spans="4:6" x14ac:dyDescent="0.3">
      <c r="D54" s="19"/>
      <c r="E54" s="20"/>
      <c r="F54" s="20"/>
    </row>
    <row r="55" spans="4:6" x14ac:dyDescent="0.3">
      <c r="D55" s="19"/>
      <c r="E55" s="20"/>
      <c r="F55" s="20"/>
    </row>
    <row r="56" spans="4:6" x14ac:dyDescent="0.3">
      <c r="D56" s="19"/>
      <c r="E56" s="20"/>
      <c r="F56" s="20"/>
    </row>
    <row r="57" spans="4:6" x14ac:dyDescent="0.3">
      <c r="D57" s="19"/>
      <c r="E57" s="20"/>
      <c r="F57" s="20"/>
    </row>
    <row r="58" spans="4:6" x14ac:dyDescent="0.3">
      <c r="D58" s="19"/>
      <c r="E58" s="20"/>
      <c r="F58" s="20"/>
    </row>
    <row r="59" spans="4:6" x14ac:dyDescent="0.3">
      <c r="D59" s="19"/>
      <c r="E59" s="20"/>
      <c r="F59" s="20"/>
    </row>
    <row r="60" spans="4:6" x14ac:dyDescent="0.3">
      <c r="D60" s="19"/>
      <c r="E60" s="20"/>
      <c r="F60" s="20"/>
    </row>
    <row r="61" spans="4:6" x14ac:dyDescent="0.3">
      <c r="D61" s="19"/>
      <c r="E61" s="20"/>
      <c r="F61" s="20"/>
    </row>
    <row r="62" spans="4:6" x14ac:dyDescent="0.3">
      <c r="D62" s="19"/>
      <c r="E62" s="20"/>
      <c r="F62" s="20"/>
    </row>
    <row r="63" spans="4:6" x14ac:dyDescent="0.3">
      <c r="D63" s="19"/>
      <c r="E63" s="20"/>
      <c r="F63" s="20"/>
    </row>
    <row r="64" spans="4:6" x14ac:dyDescent="0.3">
      <c r="D64" s="19"/>
      <c r="E64" s="20"/>
      <c r="F64" s="20"/>
    </row>
    <row r="65" spans="4:6" x14ac:dyDescent="0.3">
      <c r="D65" s="19"/>
      <c r="E65" s="20"/>
      <c r="F65" s="20"/>
    </row>
    <row r="66" spans="4:6" x14ac:dyDescent="0.3">
      <c r="D66" s="19"/>
      <c r="E66" s="20"/>
      <c r="F66" s="20"/>
    </row>
    <row r="67" spans="4:6" x14ac:dyDescent="0.3">
      <c r="D67" s="19"/>
      <c r="E67" s="20"/>
      <c r="F67" s="20"/>
    </row>
    <row r="68" spans="4:6" x14ac:dyDescent="0.3">
      <c r="D68" s="19"/>
      <c r="E68" s="20"/>
      <c r="F68" s="20"/>
    </row>
    <row r="69" spans="4:6" x14ac:dyDescent="0.3">
      <c r="D69" s="19"/>
      <c r="E69" s="20"/>
      <c r="F69" s="20"/>
    </row>
    <row r="70" spans="4:6" x14ac:dyDescent="0.3">
      <c r="D70" s="19"/>
      <c r="E70" s="20"/>
      <c r="F70" s="20"/>
    </row>
    <row r="71" spans="4:6" x14ac:dyDescent="0.3">
      <c r="D71" s="19"/>
      <c r="E71" s="20"/>
      <c r="F71" s="20"/>
    </row>
    <row r="72" spans="4:6" x14ac:dyDescent="0.3">
      <c r="D72" s="19"/>
      <c r="E72" s="20"/>
      <c r="F72" s="20"/>
    </row>
    <row r="73" spans="4:6" x14ac:dyDescent="0.3">
      <c r="D73" s="19"/>
      <c r="E73" s="20"/>
      <c r="F73" s="20"/>
    </row>
    <row r="74" spans="4:6" x14ac:dyDescent="0.3">
      <c r="D74" s="19"/>
      <c r="E74" s="20"/>
      <c r="F74" s="20"/>
    </row>
    <row r="75" spans="4:6" x14ac:dyDescent="0.3">
      <c r="D75" s="19"/>
      <c r="E75" s="20"/>
      <c r="F75" s="20"/>
    </row>
    <row r="76" spans="4:6" x14ac:dyDescent="0.3">
      <c r="D76" s="19"/>
      <c r="E76" s="20"/>
      <c r="F76" s="20"/>
    </row>
    <row r="77" spans="4:6" x14ac:dyDescent="0.3">
      <c r="D77" s="19"/>
      <c r="E77" s="20"/>
      <c r="F77" s="20"/>
    </row>
    <row r="78" spans="4:6" x14ac:dyDescent="0.3">
      <c r="D78" s="19"/>
      <c r="E78" s="20"/>
      <c r="F78" s="20"/>
    </row>
    <row r="79" spans="4:6" x14ac:dyDescent="0.3">
      <c r="D79" s="19"/>
      <c r="E79" s="20"/>
      <c r="F79" s="20"/>
    </row>
    <row r="80" spans="4:6" x14ac:dyDescent="0.3">
      <c r="D80" s="19"/>
      <c r="E80" s="20"/>
      <c r="F80" s="20"/>
    </row>
    <row r="81" spans="4:6" x14ac:dyDescent="0.3">
      <c r="D81" s="19"/>
      <c r="E81" s="20"/>
      <c r="F81" s="20"/>
    </row>
    <row r="82" spans="4:6" x14ac:dyDescent="0.3">
      <c r="D82" s="19"/>
      <c r="E82" s="20"/>
      <c r="F82" s="20"/>
    </row>
    <row r="83" spans="4:6" x14ac:dyDescent="0.3">
      <c r="D83" s="19"/>
      <c r="E83" s="20"/>
      <c r="F83" s="20"/>
    </row>
    <row r="84" spans="4:6" x14ac:dyDescent="0.3">
      <c r="D84" s="19"/>
      <c r="E84" s="20"/>
      <c r="F84" s="20"/>
    </row>
    <row r="85" spans="4:6" x14ac:dyDescent="0.3">
      <c r="D85" s="19"/>
      <c r="E85" s="20"/>
      <c r="F85" s="20"/>
    </row>
    <row r="86" spans="4:6" x14ac:dyDescent="0.3">
      <c r="D86" s="19"/>
      <c r="E86" s="20"/>
      <c r="F86" s="20"/>
    </row>
    <row r="87" spans="4:6" x14ac:dyDescent="0.3">
      <c r="D87" s="19"/>
      <c r="E87" s="20"/>
      <c r="F87" s="20"/>
    </row>
    <row r="88" spans="4:6" x14ac:dyDescent="0.3">
      <c r="D88" s="19"/>
      <c r="E88" s="20"/>
      <c r="F88" s="20"/>
    </row>
    <row r="89" spans="4:6" x14ac:dyDescent="0.3">
      <c r="D89" s="19"/>
      <c r="E89" s="20"/>
      <c r="F89" s="20"/>
    </row>
    <row r="90" spans="4:6" x14ac:dyDescent="0.3">
      <c r="D90" s="19"/>
      <c r="E90" s="20"/>
      <c r="F90" s="20"/>
    </row>
    <row r="91" spans="4:6" x14ac:dyDescent="0.3">
      <c r="D91" s="19"/>
      <c r="E91" s="20"/>
      <c r="F91" s="20"/>
    </row>
    <row r="92" spans="4:6" x14ac:dyDescent="0.3">
      <c r="D92" s="19"/>
      <c r="E92" s="20"/>
      <c r="F92" s="20"/>
    </row>
    <row r="93" spans="4:6" x14ac:dyDescent="0.3">
      <c r="D93" s="19"/>
      <c r="E93" s="20"/>
      <c r="F93" s="20"/>
    </row>
    <row r="94" spans="4:6" x14ac:dyDescent="0.3">
      <c r="D94" s="19"/>
      <c r="E94" s="20"/>
      <c r="F94" s="20"/>
    </row>
    <row r="95" spans="4:6" x14ac:dyDescent="0.3">
      <c r="D95" s="19"/>
      <c r="E95" s="20"/>
      <c r="F95" s="20"/>
    </row>
    <row r="96" spans="4:6" x14ac:dyDescent="0.3">
      <c r="D96" s="19"/>
      <c r="E96" s="20"/>
      <c r="F96" s="20"/>
    </row>
    <row r="97" spans="4:6" x14ac:dyDescent="0.3">
      <c r="D97" s="19"/>
      <c r="E97" s="20"/>
      <c r="F97" s="20"/>
    </row>
    <row r="98" spans="4:6" x14ac:dyDescent="0.3">
      <c r="D98" s="19"/>
      <c r="E98" s="20"/>
      <c r="F98" s="20"/>
    </row>
    <row r="99" spans="4:6" x14ac:dyDescent="0.3">
      <c r="D99" s="19"/>
      <c r="E99" s="20"/>
      <c r="F99" s="20"/>
    </row>
    <row r="100" spans="4:6" x14ac:dyDescent="0.3">
      <c r="D100" s="19"/>
      <c r="E100" s="20"/>
      <c r="F100" s="20"/>
    </row>
    <row r="101" spans="4:6" x14ac:dyDescent="0.3">
      <c r="D101" s="19"/>
      <c r="E101" s="20"/>
      <c r="F101" s="20"/>
    </row>
    <row r="102" spans="4:6" x14ac:dyDescent="0.3">
      <c r="D102" s="19"/>
      <c r="E102" s="20"/>
      <c r="F102" s="20"/>
    </row>
    <row r="103" spans="4:6" x14ac:dyDescent="0.3">
      <c r="D103" s="19"/>
      <c r="E103" s="20"/>
      <c r="F103" s="20"/>
    </row>
    <row r="104" spans="4:6" x14ac:dyDescent="0.3">
      <c r="D104" s="19"/>
      <c r="E104" s="20"/>
      <c r="F104" s="20"/>
    </row>
  </sheetData>
  <mergeCells count="11">
    <mergeCell ref="B7:F7"/>
    <mergeCell ref="B8:D8"/>
    <mergeCell ref="B9:C9"/>
    <mergeCell ref="B19:C19"/>
    <mergeCell ref="B29:C29"/>
    <mergeCell ref="B1:F1"/>
    <mergeCell ref="B2:F2"/>
    <mergeCell ref="B3:F3"/>
    <mergeCell ref="B4:F4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</vt:lpstr>
      <vt:lpstr>RESULTADO!Área_de_impresión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helymar</dc:creator>
  <cp:lastModifiedBy>helymar</cp:lastModifiedBy>
  <dcterms:created xsi:type="dcterms:W3CDTF">2024-03-01T17:03:45Z</dcterms:created>
  <dcterms:modified xsi:type="dcterms:W3CDTF">2024-03-01T17:10:09Z</dcterms:modified>
</cp:coreProperties>
</file>